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ndacionorecla.sharepoint.com/sites/FRL02-AdministracinTcnica/Documentos compartidos/General/TRANSPARENCIA/PAG WEB ORECLA.  TRANSPARENCIA/INFORMACIÓN ECONOMICA Y PRESUPUESTARIA/2024/"/>
    </mc:Choice>
  </mc:AlternateContent>
  <xr:revisionPtr revIDLastSave="12" documentId="8_{C38496F8-3426-486A-A9BA-21F7CB4743DE}" xr6:coauthVersionLast="47" xr6:coauthVersionMax="47" xr10:uidLastSave="{B5B9BB47-9582-4A88-9145-50E89A27D51B}"/>
  <bookViews>
    <workbookView xWindow="19095" yWindow="0" windowWidth="19410" windowHeight="15585" xr2:uid="{14728B55-704D-43D0-B63D-6D5B483DEDE0}"/>
  </bookViews>
  <sheets>
    <sheet name="1 TRIMEST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B5" i="1"/>
  <c r="C7" i="1" l="1"/>
  <c r="B7" i="1" l="1"/>
  <c r="B2" i="1"/>
  <c r="C2" i="1"/>
</calcChain>
</file>

<file path=xl/sharedStrings.xml><?xml version="1.0" encoding="utf-8"?>
<sst xmlns="http://schemas.openxmlformats.org/spreadsheetml/2006/main" count="16" uniqueCount="13">
  <si>
    <t>PRESUPUESTO DE EXPLOTACIÓN</t>
  </si>
  <si>
    <t>PRESUPUESTO</t>
  </si>
  <si>
    <t>EJECUCIÓN</t>
  </si>
  <si>
    <t>GASTOS DE PERSONAL</t>
  </si>
  <si>
    <t>a) Sueldos, Salarios y asimilados</t>
  </si>
  <si>
    <t>OTROS GASTOS DE LA ACTIVIDAD</t>
  </si>
  <si>
    <t>a) Servicios Exteriores</t>
  </si>
  <si>
    <t>b) Tributos</t>
  </si>
  <si>
    <t>c) Pérdidas, deterioro y variaciónde provesiones por operaciones comerciales</t>
  </si>
  <si>
    <t>d) Oros gastso de gestión corriente</t>
  </si>
  <si>
    <t>PRESUPUESTO DE CAPITAL</t>
  </si>
  <si>
    <t>b)Indemnizaciones</t>
  </si>
  <si>
    <t>c) Cargas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</si>
</sst>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4" borderId="4" xfId="0" applyFont="1" applyFill="1" applyBorder="1"/>
    <xf numFmtId="44" fontId="2" fillId="4" borderId="0" xfId="1" applyFont="1" applyFill="1" applyBorder="1"/>
    <xf numFmtId="44" fontId="2" fillId="4" borderId="5" xfId="1" applyFont="1" applyFill="1" applyBorder="1"/>
    <xf numFmtId="0" fontId="0" fillId="4" borderId="4" xfId="0" applyFill="1" applyBorder="1"/>
    <xf numFmtId="44" fontId="0" fillId="4" borderId="0" xfId="1" applyFont="1" applyFill="1" applyBorder="1"/>
    <xf numFmtId="44" fontId="0" fillId="4" borderId="5" xfId="1" applyFont="1" applyFill="1" applyBorder="1"/>
    <xf numFmtId="44" fontId="2" fillId="2" borderId="2" xfId="1" applyFont="1" applyFill="1" applyBorder="1" applyAlignment="1">
      <alignment horizontal="center" vertical="center"/>
    </xf>
    <xf numFmtId="44" fontId="2" fillId="3" borderId="3" xfId="1" applyFont="1" applyFill="1" applyBorder="1" applyAlignment="1">
      <alignment horizontal="center" vertical="center"/>
    </xf>
    <xf numFmtId="0" fontId="2" fillId="4" borderId="6" xfId="0" applyFont="1" applyFill="1" applyBorder="1"/>
    <xf numFmtId="44" fontId="2" fillId="4" borderId="7" xfId="1" applyFont="1" applyFill="1" applyBorder="1"/>
    <xf numFmtId="44" fontId="2" fillId="4" borderId="8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D2B4E-A195-4962-83B2-5022CAE60B5A}">
  <dimension ref="A1:C13"/>
  <sheetViews>
    <sheetView tabSelected="1" workbookViewId="0">
      <selection activeCell="A31" sqref="A31"/>
    </sheetView>
  </sheetViews>
  <sheetFormatPr baseColWidth="10" defaultRowHeight="15" x14ac:dyDescent="0.25"/>
  <cols>
    <col min="1" max="1" width="56.140625" customWidth="1"/>
    <col min="2" max="3" width="20.7109375" customWidth="1"/>
  </cols>
  <sheetData>
    <row r="1" spans="1:3" ht="15.75" thickBot="1" x14ac:dyDescent="0.3">
      <c r="A1" s="1" t="s">
        <v>0</v>
      </c>
      <c r="B1" s="8" t="s">
        <v>1</v>
      </c>
      <c r="C1" s="9" t="s">
        <v>2</v>
      </c>
    </row>
    <row r="2" spans="1:3" x14ac:dyDescent="0.25">
      <c r="A2" s="2" t="s">
        <v>3</v>
      </c>
      <c r="B2" s="3">
        <f>SUM(B3:B5)</f>
        <v>502060</v>
      </c>
      <c r="C2" s="4">
        <f>C3+C5</f>
        <v>112980</v>
      </c>
    </row>
    <row r="3" spans="1:3" x14ac:dyDescent="0.25">
      <c r="A3" s="5" t="s">
        <v>4</v>
      </c>
      <c r="B3" s="6">
        <v>377604</v>
      </c>
      <c r="C3" s="7">
        <v>85710</v>
      </c>
    </row>
    <row r="4" spans="1:3" x14ac:dyDescent="0.25">
      <c r="A4" s="5" t="s">
        <v>11</v>
      </c>
      <c r="B4" s="6">
        <v>0</v>
      </c>
      <c r="C4" s="7">
        <v>0</v>
      </c>
    </row>
    <row r="5" spans="1:3" x14ac:dyDescent="0.25">
      <c r="A5" s="5" t="s">
        <v>12</v>
      </c>
      <c r="B5" s="6">
        <f>120456+2000+2000</f>
        <v>124456</v>
      </c>
      <c r="C5" s="7">
        <v>27270</v>
      </c>
    </row>
    <row r="6" spans="1:3" x14ac:dyDescent="0.25">
      <c r="A6" s="5"/>
      <c r="B6" s="6"/>
      <c r="C6" s="7"/>
    </row>
    <row r="7" spans="1:3" x14ac:dyDescent="0.25">
      <c r="A7" s="2" t="s">
        <v>5</v>
      </c>
      <c r="B7" s="3">
        <f>B8+B9</f>
        <v>707859</v>
      </c>
      <c r="C7" s="4">
        <f>C8+C9+C10+C11</f>
        <v>19272</v>
      </c>
    </row>
    <row r="8" spans="1:3" x14ac:dyDescent="0.25">
      <c r="A8" s="5" t="s">
        <v>6</v>
      </c>
      <c r="B8" s="6">
        <f>707859-238</f>
        <v>707621</v>
      </c>
      <c r="C8" s="7">
        <v>19182</v>
      </c>
    </row>
    <row r="9" spans="1:3" x14ac:dyDescent="0.25">
      <c r="A9" s="5" t="s">
        <v>7</v>
      </c>
      <c r="B9" s="6">
        <v>238</v>
      </c>
      <c r="C9" s="7">
        <v>90</v>
      </c>
    </row>
    <row r="10" spans="1:3" x14ac:dyDescent="0.25">
      <c r="A10" s="5" t="s">
        <v>8</v>
      </c>
      <c r="B10" s="6"/>
      <c r="C10" s="7"/>
    </row>
    <row r="11" spans="1:3" ht="15.75" thickBot="1" x14ac:dyDescent="0.3">
      <c r="A11" s="5" t="s">
        <v>9</v>
      </c>
      <c r="B11" s="6"/>
      <c r="C11" s="7"/>
    </row>
    <row r="12" spans="1:3" ht="15.75" thickBot="1" x14ac:dyDescent="0.3">
      <c r="A12" s="1" t="s">
        <v>10</v>
      </c>
      <c r="B12" s="8" t="s">
        <v>1</v>
      </c>
      <c r="C12" s="9" t="s">
        <v>2</v>
      </c>
    </row>
    <row r="13" spans="1:3" ht="15.75" thickBot="1" x14ac:dyDescent="0.3">
      <c r="A13" s="10" t="s">
        <v>10</v>
      </c>
      <c r="B13" s="11">
        <v>30600</v>
      </c>
      <c r="C13" s="12"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b955c4-77d8-42e8-b620-901a8ae13383" xsi:nil="true"/>
    <lcf76f155ced4ddcb4097134ff3c332f xmlns="d472913a-a631-4fba-b38e-4368dc8c416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64BE28730A3E47BC6E8C340E246978" ma:contentTypeVersion="15" ma:contentTypeDescription="Crear nuevo documento." ma:contentTypeScope="" ma:versionID="3abfa1529d7b7938d0ab866cd13a89c0">
  <xsd:schema xmlns:xsd="http://www.w3.org/2001/XMLSchema" xmlns:xs="http://www.w3.org/2001/XMLSchema" xmlns:p="http://schemas.microsoft.com/office/2006/metadata/properties" xmlns:ns2="d472913a-a631-4fba-b38e-4368dc8c4169" xmlns:ns3="e7b955c4-77d8-42e8-b620-901a8ae13383" targetNamespace="http://schemas.microsoft.com/office/2006/metadata/properties" ma:root="true" ma:fieldsID="ab11646487b2891be558dae225f0b3c1" ns2:_="" ns3:_="">
    <xsd:import namespace="d472913a-a631-4fba-b38e-4368dc8c4169"/>
    <xsd:import namespace="e7b955c4-77d8-42e8-b620-901a8ae133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2913a-a631-4fba-b38e-4368dc8c41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4872e71f-31af-483e-a03d-75b8d3e039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b955c4-77d8-42e8-b620-901a8ae1338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dec6821-1384-48ac-9151-ebe24f9715af}" ma:internalName="TaxCatchAll" ma:showField="CatchAllData" ma:web="e7b955c4-77d8-42e8-b620-901a8ae133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D38A3D-B3E2-4A7C-81F8-750276DBFB64}">
  <ds:schemaRefs>
    <ds:schemaRef ds:uri="d472913a-a631-4fba-b38e-4368dc8c4169"/>
    <ds:schemaRef ds:uri="http://purl.org/dc/dcmitype/"/>
    <ds:schemaRef ds:uri="e7b955c4-77d8-42e8-b620-901a8ae13383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DAC9BB-BD83-4551-A3A4-3A071F7283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13ED3B-FD7C-4063-9119-49E2EC7C0E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2913a-a631-4fba-b38e-4368dc8c4169"/>
    <ds:schemaRef ds:uri="e7b955c4-77d8-42e8-b620-901a8ae133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TRIMESTRE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Alonso Lavín</dc:creator>
  <cp:lastModifiedBy>María Alonso Lavín</cp:lastModifiedBy>
  <dcterms:created xsi:type="dcterms:W3CDTF">2020-02-21T08:42:04Z</dcterms:created>
  <dcterms:modified xsi:type="dcterms:W3CDTF">2025-03-10T16:15:32Z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0x010100A464BE28730A3E47BC6E8C340E246978</vt:lpwstr>
  </property>
  <property fmtid="{D5CDD505-2E9C-101B-9397-08002B2CF9AE}" pid="3" name="MediaServiceImageTags">
    <vt:lpwstr/>
  </property>
</Properties>
</file>